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28" i="1" l="1"/>
  <c r="H15" i="1" l="1"/>
  <c r="H18" i="1" l="1"/>
  <c r="H31" i="1"/>
  <c r="H24" i="1" l="1"/>
  <c r="H50" i="1" l="1"/>
  <c r="H29" i="1" l="1"/>
  <c r="H37" i="1" l="1"/>
  <c r="H14" i="1" l="1"/>
  <c r="H59" i="1" l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<sst xmlns="http://schemas.openxmlformats.org/spreadsheetml/2006/main" count="57" uniqueCount="33">
  <si>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</si>
  <si>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</si>
  <si>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</si>
  <si>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</si>
  <si>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</si>
  <si>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</si>
  <si>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</si>
  <si>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</si>
  <si>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</si>
  <si>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</si>
  <si>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</si>
  <si>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</si>
  <si>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</si>
  <si>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</si>
  <si>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</si>
  <si>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</si>
  <si>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</si>
  <si>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</si>
  <si>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</si>
  <si>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</si>
  <si>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</si>
  <si>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</si>
  <si>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</si>
  <si>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</si>
  <si>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</si>
  <si>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</si>
  <si>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</si>
  <si>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</si>
  <si>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</si>
  <si>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04.04.2022.</t>
  </si>
  <si>
    <t xml:space="preserve">Dana 04.04.2022.godine Dom zdravlja Požarevac nije izvršio plaćanje prema dobavljačima: </t>
  </si>
  <si>
    <t>Primljena i neutrošena participacija od 04.04.2022.</t>
  </si>
  <si>
    <t xml:space="preserve">Primljena i neutrošena participacija od 04.04.2022.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</si>
</sst>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4" zoomScaleNormal="100" workbookViewId="0">
      <selection activeCell="H58" sqref="H58"/>
    </sheetView>
  </sheetViews>
  <sheetFormatPr defaultRowHeight="15" x14ac:dyDescent="0.25"/>
  <cols>
    <col min="1" max="1" width="3.42578125" hidden="1" customWidth="1"/>
    <col min="2" max="2" width="49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29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44655</v>
      </c>
      <c r="H12" s="14">
        <v>3887632.42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44655</v>
      </c>
      <c r="H13" s="2">
        <f>H14+H29-H37-H50</f>
        <v>3742091.3499999987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44655</v>
      </c>
      <c r="H14" s="3">
        <f>SUM(H15:H28)</f>
        <v>3649147.8899999992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f>30305082.64+1615715.22-31732787.86</f>
        <v>188010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</f>
        <v>3105171.9099999992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1184208.33-964202.43</f>
        <v>220005.90000000002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32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</f>
        <v>135960.07999999999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44655</v>
      </c>
      <c r="H29" s="3">
        <f>H30+H31+H32+H33+H35+H36+H34</f>
        <v>615778.69999999995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</f>
        <v>263776.45999999996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334825.24</v>
      </c>
      <c r="I35" s="10"/>
      <c r="J35" s="10"/>
    </row>
    <row r="36" spans="2:12" x14ac:dyDescent="0.25">
      <c r="B36" s="26" t="s">
        <v>31</v>
      </c>
      <c r="C36" s="27"/>
      <c r="D36" s="27"/>
      <c r="E36" s="27"/>
      <c r="F36" s="28"/>
      <c r="G36" s="22"/>
      <c r="H36" s="9">
        <v>17177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44655</v>
      </c>
      <c r="H37" s="4">
        <f>SUM(H38:H49)</f>
        <v>188010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188010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44655</v>
      </c>
      <c r="H50" s="4">
        <f>SUM(H51:H56)</f>
        <v>334825.24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334825.24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44655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</f>
        <v>145541.06999999913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3887632.4199999981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2022-04-05T05:39:48Z</dcterms:modified>
  <cp:category/>
  <cp:contentStatus/>
</cp:coreProperties>
</file>